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Sheet1!$A$1:$R$30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<sst xmlns="http://schemas.openxmlformats.org/spreadsheetml/2006/main" count="155" uniqueCount="90">
  <si>
    <t>黄山学院2024-2025学年学生国（境）外交流资助一览表</t>
  </si>
  <si>
    <t>序号</t>
  </si>
  <si>
    <t>姓名</t>
  </si>
  <si>
    <t>年级</t>
  </si>
  <si>
    <t>班级</t>
  </si>
  <si>
    <t>交流地点</t>
  </si>
  <si>
    <t>交流时间</t>
  </si>
  <si>
    <t>资助类别</t>
  </si>
  <si>
    <t>基础系数</t>
  </si>
  <si>
    <t xml:space="preserve">GPA
</t>
  </si>
  <si>
    <t>交流表现</t>
  </si>
  <si>
    <t>汇报反馈</t>
  </si>
  <si>
    <t>交流总结</t>
  </si>
  <si>
    <t>应急处理</t>
  </si>
  <si>
    <t>特殊情况</t>
  </si>
  <si>
    <t>系数和</t>
  </si>
  <si>
    <t>核准金额（元）</t>
  </si>
  <si>
    <t>类别</t>
  </si>
  <si>
    <t>基数（元）</t>
  </si>
  <si>
    <t>绩点</t>
  </si>
  <si>
    <t>系数</t>
  </si>
  <si>
    <t xml:space="preserve">唐玉豪
</t>
  </si>
  <si>
    <t>22英语4班</t>
  </si>
  <si>
    <t>马来西亚博特拉大学</t>
  </si>
  <si>
    <t>2024.10.08-2025.02.10</t>
  </si>
  <si>
    <t>免学费一学期</t>
  </si>
  <si>
    <t>李天宇</t>
  </si>
  <si>
    <t>23生物科学1班</t>
  </si>
  <si>
    <t>2025.03.15-2025.06.25</t>
  </si>
  <si>
    <t>郭雨婷</t>
  </si>
  <si>
    <t>22日语1班</t>
  </si>
  <si>
    <t>日本札幌大学</t>
  </si>
  <si>
    <t>2024.09.10-2025.08.01</t>
  </si>
  <si>
    <t>免学费一学年</t>
  </si>
  <si>
    <t>王梓文</t>
  </si>
  <si>
    <t>2024.03.15-2025.02.15</t>
  </si>
  <si>
    <t>潘玥</t>
  </si>
  <si>
    <t>24（中法）酒店管理1班</t>
  </si>
  <si>
    <t>泰国艺术大学</t>
  </si>
  <si>
    <t>2025.08.03-2025.08.11</t>
  </si>
  <si>
    <t>短期活动</t>
  </si>
  <si>
    <t>孙玉坤</t>
  </si>
  <si>
    <t>22日语2班</t>
  </si>
  <si>
    <t>日本长野大学</t>
  </si>
  <si>
    <t>2025.03.30-2025.07.28</t>
  </si>
  <si>
    <t>张驰</t>
  </si>
  <si>
    <t>21汉语国际教育班</t>
  </si>
  <si>
    <t>2025.03.17-2025.07.25</t>
  </si>
  <si>
    <t>方艳</t>
  </si>
  <si>
    <t>22英语</t>
  </si>
  <si>
    <t>张玉琪</t>
  </si>
  <si>
    <t>李君如</t>
  </si>
  <si>
    <t>许悦月</t>
  </si>
  <si>
    <t>23数学与应用数学1班</t>
  </si>
  <si>
    <t>潘心茹</t>
  </si>
  <si>
    <t>22英语2班</t>
  </si>
  <si>
    <t>章子磊</t>
  </si>
  <si>
    <t>22英语3班</t>
  </si>
  <si>
    <t>日本芝浦工业大学</t>
  </si>
  <si>
    <t>2024.09.09-2025.08.15</t>
  </si>
  <si>
    <t>吴周蕊</t>
  </si>
  <si>
    <t>23旅游管理</t>
  </si>
  <si>
    <t>2025.03.15-2025.06.30</t>
  </si>
  <si>
    <t>李申生</t>
  </si>
  <si>
    <t>2024.10.01-2025.09.20</t>
  </si>
  <si>
    <t>赵湘琳</t>
  </si>
  <si>
    <t>21日语1班</t>
  </si>
  <si>
    <t>2024.10.01-2025.02.10</t>
  </si>
  <si>
    <t>高原</t>
  </si>
  <si>
    <t>吴君妍</t>
  </si>
  <si>
    <t>22戏剧影视文学</t>
  </si>
  <si>
    <t>朱鹏伟</t>
  </si>
  <si>
    <t>22园林</t>
  </si>
  <si>
    <t>姚鸿韬</t>
  </si>
  <si>
    <t>23数学与应用数学2班</t>
  </si>
  <si>
    <t>王双凤</t>
  </si>
  <si>
    <t>2024.10.08-2025.02.19</t>
  </si>
  <si>
    <t>黄慧慧</t>
  </si>
  <si>
    <t>尤睿</t>
  </si>
  <si>
    <t>杨何月</t>
  </si>
  <si>
    <t>韩国韩瑞大学</t>
  </si>
  <si>
    <t>2025.02.27-2025.06.20</t>
  </si>
  <si>
    <t>郑林梅</t>
  </si>
  <si>
    <t>24（中法）酒店管理</t>
  </si>
  <si>
    <t>章珍珍</t>
  </si>
  <si>
    <t>22旅游管理</t>
  </si>
  <si>
    <t>2024.10.14-2025.02.23</t>
  </si>
  <si>
    <t>合计</t>
  </si>
  <si>
    <t>评委签字：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</si>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</sst>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2"/>
      <name val="SimSun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0" fillId="0" borderId="5" xfId="0" applyNumberForma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4" xfId="0" applyNumberForma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NumberFormat="1" applyFont="1" applyFill="1" applyBorder="1" applyAlignment="1">
      <alignment horizontal="left" vertical="center"/>
    </xf>
    <xf numFmtId="0" fontId="11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tabSelected="1" zoomScale="80" zoomScaleNormal="80" workbookViewId="0">
      <selection activeCell="A1" sqref="A1:R1"/>
    </sheetView>
  </sheetViews>
  <sheetFormatPr defaultColWidth="9" defaultRowHeight="13.5"/>
  <cols>
    <col min="1" max="1" width="5.65833333333333" customWidth="1"/>
    <col min="2" max="2" width="8.625" style="8" customWidth="1"/>
    <col min="3" max="3" width="5.875" style="9" customWidth="1"/>
    <col min="4" max="4" width="25.775" style="10" customWidth="1"/>
    <col min="5" max="5" width="22.875" customWidth="1"/>
    <col min="6" max="6" width="24.5333333333333" customWidth="1"/>
    <col min="7" max="7" width="14.2583333333333" customWidth="1"/>
    <col min="8" max="8" width="7.34166666666667" customWidth="1"/>
    <col min="9" max="9" width="4.25833333333333" customWidth="1"/>
    <col min="10" max="10" width="5.375" customWidth="1"/>
    <col min="11" max="11" width="6" customWidth="1"/>
    <col min="12" max="12" width="4.75833333333333" customWidth="1"/>
    <col min="13" max="13" width="5.25833333333333" customWidth="1"/>
    <col min="14" max="14" width="5.125" customWidth="1"/>
    <col min="15" max="15" width="5" customWidth="1"/>
    <col min="16" max="16" width="5.375" customWidth="1"/>
    <col min="17" max="17" width="5" customWidth="1"/>
    <col min="18" max="18" width="7.95833333333333" customWidth="1"/>
  </cols>
  <sheetData>
    <row r="1" s="6" customFormat="1" ht="27" spans="1:18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="7" customFormat="1" ht="20.25" spans="1:18">
      <c r="A2" s="12" t="s">
        <v>1</v>
      </c>
      <c r="B2" s="13" t="s">
        <v>2</v>
      </c>
      <c r="C2" s="14" t="s">
        <v>3</v>
      </c>
      <c r="D2" s="15" t="s">
        <v>4</v>
      </c>
      <c r="E2" s="12" t="s">
        <v>5</v>
      </c>
      <c r="F2" s="12" t="s">
        <v>6</v>
      </c>
      <c r="G2" s="12" t="s">
        <v>7</v>
      </c>
      <c r="H2" s="12"/>
      <c r="I2" s="14" t="s">
        <v>8</v>
      </c>
      <c r="J2" s="12" t="s">
        <v>9</v>
      </c>
      <c r="K2" s="12"/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15</v>
      </c>
      <c r="R2" s="12" t="s">
        <v>16</v>
      </c>
    </row>
    <row r="3" s="7" customFormat="1" ht="62" customHeight="1" spans="1:18">
      <c r="A3" s="14"/>
      <c r="B3" s="16"/>
      <c r="C3" s="17"/>
      <c r="D3" s="18"/>
      <c r="E3" s="14"/>
      <c r="F3" s="14"/>
      <c r="G3" s="14" t="s">
        <v>17</v>
      </c>
      <c r="H3" s="14" t="s">
        <v>18</v>
      </c>
      <c r="I3" s="17"/>
      <c r="J3" s="14" t="s">
        <v>19</v>
      </c>
      <c r="K3" s="14" t="s">
        <v>20</v>
      </c>
      <c r="L3" s="14"/>
      <c r="M3" s="14"/>
      <c r="N3" s="14"/>
      <c r="O3" s="14"/>
      <c r="P3" s="14"/>
      <c r="Q3" s="14"/>
      <c r="R3" s="14"/>
    </row>
    <row r="4" ht="28.5" spans="1:18">
      <c r="A4" s="19">
        <v>1</v>
      </c>
      <c r="B4" s="19" t="s">
        <v>21</v>
      </c>
      <c r="C4" s="20">
        <v>2022</v>
      </c>
      <c r="D4" s="20" t="s">
        <v>22</v>
      </c>
      <c r="E4" s="20" t="s">
        <v>23</v>
      </c>
      <c r="F4" s="20" t="s">
        <v>24</v>
      </c>
      <c r="G4" s="20" t="s">
        <v>25</v>
      </c>
      <c r="H4" s="20">
        <v>2000</v>
      </c>
      <c r="I4" s="20">
        <v>1</v>
      </c>
      <c r="J4" s="20">
        <v>2.875</v>
      </c>
      <c r="K4" s="20">
        <v>0.1</v>
      </c>
      <c r="L4" s="20"/>
      <c r="M4" s="20">
        <v>0.3</v>
      </c>
      <c r="N4" s="20">
        <v>0.1</v>
      </c>
      <c r="O4" s="20"/>
      <c r="P4" s="20"/>
      <c r="Q4" s="20">
        <v>1.5</v>
      </c>
      <c r="R4" s="20">
        <v>3000</v>
      </c>
    </row>
    <row r="5" ht="14.25" spans="1:18">
      <c r="A5" s="20">
        <v>2</v>
      </c>
      <c r="B5" s="20" t="s">
        <v>26</v>
      </c>
      <c r="C5" s="20">
        <v>2023</v>
      </c>
      <c r="D5" s="20" t="s">
        <v>27</v>
      </c>
      <c r="E5" s="20" t="s">
        <v>23</v>
      </c>
      <c r="F5" s="20" t="s">
        <v>28</v>
      </c>
      <c r="G5" s="20" t="s">
        <v>25</v>
      </c>
      <c r="H5" s="20">
        <v>2000</v>
      </c>
      <c r="I5" s="20">
        <v>1</v>
      </c>
      <c r="J5" s="21">
        <v>3.7</v>
      </c>
      <c r="K5" s="20">
        <v>0.5</v>
      </c>
      <c r="L5" s="20"/>
      <c r="M5" s="20">
        <v>0.2</v>
      </c>
      <c r="N5" s="20">
        <v>0.1</v>
      </c>
      <c r="O5" s="20"/>
      <c r="P5" s="20"/>
      <c r="Q5" s="20">
        <v>1.8</v>
      </c>
      <c r="R5" s="20">
        <v>3600</v>
      </c>
    </row>
    <row r="6" ht="14.25" spans="1:18">
      <c r="A6" s="19">
        <v>3</v>
      </c>
      <c r="B6" s="20" t="s">
        <v>29</v>
      </c>
      <c r="C6" s="20">
        <v>2022</v>
      </c>
      <c r="D6" s="20" t="s">
        <v>30</v>
      </c>
      <c r="E6" s="20" t="s">
        <v>31</v>
      </c>
      <c r="F6" s="20" t="s">
        <v>32</v>
      </c>
      <c r="G6" s="20" t="s">
        <v>33</v>
      </c>
      <c r="H6" s="20">
        <v>3000</v>
      </c>
      <c r="I6" s="20">
        <v>1</v>
      </c>
      <c r="J6" s="21">
        <v>3.92</v>
      </c>
      <c r="K6" s="20">
        <v>0.5</v>
      </c>
      <c r="L6" s="20"/>
      <c r="M6" s="20">
        <v>0.3</v>
      </c>
      <c r="N6" s="20">
        <v>0.1</v>
      </c>
      <c r="O6" s="20"/>
      <c r="P6" s="20"/>
      <c r="Q6" s="20">
        <v>1.9</v>
      </c>
      <c r="R6" s="20">
        <v>5700</v>
      </c>
    </row>
    <row r="7" ht="14.25" spans="1:18">
      <c r="A7" s="22">
        <v>4</v>
      </c>
      <c r="B7" s="22" t="s">
        <v>34</v>
      </c>
      <c r="C7" s="22">
        <v>2022</v>
      </c>
      <c r="D7" s="22" t="s">
        <v>30</v>
      </c>
      <c r="E7" s="22" t="s">
        <v>31</v>
      </c>
      <c r="F7" s="22" t="s">
        <v>35</v>
      </c>
      <c r="G7" s="22" t="s">
        <v>33</v>
      </c>
      <c r="H7" s="22">
        <v>3000</v>
      </c>
      <c r="I7" s="22">
        <v>1</v>
      </c>
      <c r="J7" s="22">
        <v>3.61</v>
      </c>
      <c r="K7" s="22">
        <v>0.5</v>
      </c>
      <c r="L7" s="22"/>
      <c r="M7" s="22">
        <v>0.3</v>
      </c>
      <c r="N7" s="22">
        <v>0.1</v>
      </c>
      <c r="O7" s="22"/>
      <c r="P7" s="22"/>
      <c r="Q7" s="20">
        <v>1.9</v>
      </c>
      <c r="R7" s="20">
        <v>5700</v>
      </c>
    </row>
    <row r="8" ht="14.25" spans="1:18">
      <c r="A8" s="23">
        <v>5</v>
      </c>
      <c r="B8" s="24" t="s">
        <v>36</v>
      </c>
      <c r="C8" s="22">
        <v>2024</v>
      </c>
      <c r="D8" s="22" t="s">
        <v>37</v>
      </c>
      <c r="E8" s="24" t="s">
        <v>38</v>
      </c>
      <c r="F8" s="24" t="s">
        <v>39</v>
      </c>
      <c r="G8" s="24" t="s">
        <v>40</v>
      </c>
      <c r="H8" s="22">
        <v>500</v>
      </c>
      <c r="I8" s="22">
        <v>1</v>
      </c>
      <c r="J8" s="22"/>
      <c r="K8" s="22"/>
      <c r="L8" s="22"/>
      <c r="M8" s="22"/>
      <c r="N8" s="22">
        <v>0.1</v>
      </c>
      <c r="O8" s="22"/>
      <c r="P8" s="22"/>
      <c r="Q8" s="20">
        <v>1.1</v>
      </c>
      <c r="R8" s="20">
        <v>550</v>
      </c>
    </row>
    <row r="9" ht="14.25" spans="1:18">
      <c r="A9" s="22">
        <v>6</v>
      </c>
      <c r="B9" s="22" t="s">
        <v>41</v>
      </c>
      <c r="C9" s="22">
        <v>2025</v>
      </c>
      <c r="D9" s="22" t="s">
        <v>42</v>
      </c>
      <c r="E9" s="22" t="s">
        <v>43</v>
      </c>
      <c r="F9" s="22" t="s">
        <v>44</v>
      </c>
      <c r="G9" s="22" t="s">
        <v>25</v>
      </c>
      <c r="H9" s="22">
        <v>2000</v>
      </c>
      <c r="I9" s="22">
        <v>1</v>
      </c>
      <c r="J9" s="22">
        <v>3.15</v>
      </c>
      <c r="K9" s="22">
        <v>0.3</v>
      </c>
      <c r="L9" s="22"/>
      <c r="M9" s="22">
        <v>0.4</v>
      </c>
      <c r="N9" s="22">
        <v>0.1</v>
      </c>
      <c r="O9" s="22"/>
      <c r="P9" s="22"/>
      <c r="Q9" s="20">
        <v>1.8</v>
      </c>
      <c r="R9" s="20">
        <v>3600</v>
      </c>
    </row>
    <row r="10" ht="14.25" spans="1:18">
      <c r="A10" s="23">
        <v>7</v>
      </c>
      <c r="B10" s="22" t="s">
        <v>45</v>
      </c>
      <c r="C10" s="22">
        <v>2025</v>
      </c>
      <c r="D10" s="22" t="s">
        <v>46</v>
      </c>
      <c r="E10" s="22" t="s">
        <v>23</v>
      </c>
      <c r="F10" s="22" t="s">
        <v>47</v>
      </c>
      <c r="G10" s="22" t="s">
        <v>25</v>
      </c>
      <c r="H10" s="22">
        <v>2000</v>
      </c>
      <c r="I10" s="22">
        <v>1</v>
      </c>
      <c r="J10" s="22">
        <v>3.7</v>
      </c>
      <c r="K10" s="22">
        <v>0.5</v>
      </c>
      <c r="L10" s="22"/>
      <c r="M10" s="22">
        <v>0.3</v>
      </c>
      <c r="N10" s="22">
        <v>0.1</v>
      </c>
      <c r="O10" s="22"/>
      <c r="P10" s="22"/>
      <c r="Q10" s="20">
        <v>1.9</v>
      </c>
      <c r="R10" s="20">
        <v>3800</v>
      </c>
    </row>
    <row r="11" ht="14.25" spans="1:18">
      <c r="A11" s="22">
        <v>8</v>
      </c>
      <c r="B11" s="22" t="s">
        <v>48</v>
      </c>
      <c r="C11" s="22">
        <v>2022</v>
      </c>
      <c r="D11" s="22" t="s">
        <v>49</v>
      </c>
      <c r="E11" s="22" t="s">
        <v>38</v>
      </c>
      <c r="F11" s="22" t="s">
        <v>39</v>
      </c>
      <c r="G11" s="22" t="s">
        <v>40</v>
      </c>
      <c r="H11" s="22">
        <v>500</v>
      </c>
      <c r="I11" s="22">
        <v>1</v>
      </c>
      <c r="J11" s="22"/>
      <c r="K11" s="22"/>
      <c r="L11" s="22"/>
      <c r="M11" s="22"/>
      <c r="N11" s="22">
        <v>0.1</v>
      </c>
      <c r="O11" s="22"/>
      <c r="P11" s="22"/>
      <c r="Q11" s="20">
        <v>1.1</v>
      </c>
      <c r="R11" s="20">
        <v>550</v>
      </c>
    </row>
    <row r="12" ht="14.25" spans="1:18">
      <c r="A12" s="23">
        <v>9</v>
      </c>
      <c r="B12" s="22" t="s">
        <v>50</v>
      </c>
      <c r="C12" s="22">
        <v>2022</v>
      </c>
      <c r="D12" s="22" t="s">
        <v>49</v>
      </c>
      <c r="E12" s="22" t="s">
        <v>38</v>
      </c>
      <c r="F12" s="22" t="s">
        <v>39</v>
      </c>
      <c r="G12" s="22" t="s">
        <v>40</v>
      </c>
      <c r="H12" s="22">
        <v>500</v>
      </c>
      <c r="I12" s="22">
        <v>1</v>
      </c>
      <c r="J12" s="22"/>
      <c r="K12" s="22"/>
      <c r="L12" s="22"/>
      <c r="M12" s="22"/>
      <c r="N12" s="22">
        <v>0.1</v>
      </c>
      <c r="O12" s="22"/>
      <c r="P12" s="22"/>
      <c r="Q12" s="20">
        <v>1.1</v>
      </c>
      <c r="R12" s="20">
        <v>550</v>
      </c>
    </row>
    <row r="13" ht="14.25" spans="1:18">
      <c r="A13" s="22">
        <v>10</v>
      </c>
      <c r="B13" s="22" t="s">
        <v>51</v>
      </c>
      <c r="C13" s="22">
        <v>2022</v>
      </c>
      <c r="D13" s="22" t="s">
        <v>49</v>
      </c>
      <c r="E13" s="22" t="s">
        <v>38</v>
      </c>
      <c r="F13" s="22" t="s">
        <v>39</v>
      </c>
      <c r="G13" s="22" t="s">
        <v>40</v>
      </c>
      <c r="H13" s="22">
        <v>500</v>
      </c>
      <c r="I13" s="22">
        <v>1</v>
      </c>
      <c r="J13" s="22"/>
      <c r="K13" s="22"/>
      <c r="L13" s="22"/>
      <c r="M13" s="22"/>
      <c r="N13" s="22">
        <v>0.1</v>
      </c>
      <c r="O13" s="22"/>
      <c r="P13" s="22"/>
      <c r="Q13" s="20">
        <v>1.1</v>
      </c>
      <c r="R13" s="20">
        <v>550</v>
      </c>
    </row>
    <row r="14" ht="14.25" spans="1:18">
      <c r="A14" s="23">
        <v>11</v>
      </c>
      <c r="B14" s="24" t="s">
        <v>52</v>
      </c>
      <c r="C14" s="22">
        <v>2023</v>
      </c>
      <c r="D14" s="22" t="s">
        <v>53</v>
      </c>
      <c r="E14" s="22" t="s">
        <v>23</v>
      </c>
      <c r="F14" s="22" t="s">
        <v>28</v>
      </c>
      <c r="G14" s="22" t="s">
        <v>25</v>
      </c>
      <c r="H14" s="22">
        <v>2000</v>
      </c>
      <c r="I14" s="22">
        <v>1</v>
      </c>
      <c r="J14" s="22">
        <v>4</v>
      </c>
      <c r="K14" s="22">
        <v>0.5</v>
      </c>
      <c r="L14" s="22"/>
      <c r="M14" s="22">
        <v>0.2</v>
      </c>
      <c r="N14" s="22">
        <v>0.1</v>
      </c>
      <c r="O14" s="22"/>
      <c r="P14" s="22"/>
      <c r="Q14" s="21">
        <v>1.8</v>
      </c>
      <c r="R14" s="21">
        <v>3600</v>
      </c>
    </row>
    <row r="15" ht="14.25" spans="1:18">
      <c r="A15" s="22">
        <v>12</v>
      </c>
      <c r="B15" s="24" t="s">
        <v>54</v>
      </c>
      <c r="C15" s="22">
        <v>2022</v>
      </c>
      <c r="D15" s="22" t="s">
        <v>55</v>
      </c>
      <c r="E15" s="24" t="s">
        <v>23</v>
      </c>
      <c r="F15" s="24" t="s">
        <v>24</v>
      </c>
      <c r="G15" s="24" t="s">
        <v>25</v>
      </c>
      <c r="H15" s="22">
        <v>2000</v>
      </c>
      <c r="I15" s="22">
        <v>1</v>
      </c>
      <c r="J15" s="22">
        <v>3.25</v>
      </c>
      <c r="K15" s="22">
        <v>0.3</v>
      </c>
      <c r="L15" s="22"/>
      <c r="M15" s="22">
        <v>0.3</v>
      </c>
      <c r="N15" s="22">
        <v>0.1</v>
      </c>
      <c r="O15" s="22"/>
      <c r="P15" s="22"/>
      <c r="Q15" s="20">
        <v>1.7</v>
      </c>
      <c r="R15" s="20">
        <v>3400</v>
      </c>
    </row>
    <row r="16" ht="14.25" spans="1:18">
      <c r="A16" s="23">
        <v>13</v>
      </c>
      <c r="B16" s="24" t="s">
        <v>56</v>
      </c>
      <c r="C16" s="22">
        <v>2022</v>
      </c>
      <c r="D16" s="22" t="s">
        <v>57</v>
      </c>
      <c r="E16" s="24" t="s">
        <v>58</v>
      </c>
      <c r="F16" s="24" t="s">
        <v>59</v>
      </c>
      <c r="G16" s="24" t="s">
        <v>33</v>
      </c>
      <c r="H16" s="22">
        <v>3000</v>
      </c>
      <c r="I16" s="22">
        <v>1</v>
      </c>
      <c r="J16" s="22">
        <v>3.42</v>
      </c>
      <c r="K16" s="22">
        <v>0.3</v>
      </c>
      <c r="L16" s="22"/>
      <c r="M16" s="22">
        <v>0.5</v>
      </c>
      <c r="N16" s="22">
        <v>0.1</v>
      </c>
      <c r="O16" s="22"/>
      <c r="P16" s="22"/>
      <c r="Q16" s="20">
        <v>1.9</v>
      </c>
      <c r="R16" s="20">
        <v>5700</v>
      </c>
    </row>
    <row r="17" ht="14.25" spans="1:18">
      <c r="A17" s="22">
        <v>14</v>
      </c>
      <c r="B17" s="22" t="s">
        <v>60</v>
      </c>
      <c r="C17" s="22">
        <v>2023</v>
      </c>
      <c r="D17" s="22" t="s">
        <v>61</v>
      </c>
      <c r="E17" s="22" t="s">
        <v>23</v>
      </c>
      <c r="F17" s="22" t="s">
        <v>62</v>
      </c>
      <c r="G17" s="22" t="s">
        <v>25</v>
      </c>
      <c r="H17" s="22">
        <v>2000</v>
      </c>
      <c r="I17" s="22">
        <v>1</v>
      </c>
      <c r="J17" s="25">
        <v>3.85</v>
      </c>
      <c r="K17" s="22">
        <v>0.5</v>
      </c>
      <c r="L17" s="22"/>
      <c r="M17" s="22">
        <v>0.3</v>
      </c>
      <c r="N17" s="22">
        <v>0.1</v>
      </c>
      <c r="O17" s="22"/>
      <c r="P17" s="22"/>
      <c r="Q17" s="20">
        <v>1.9</v>
      </c>
      <c r="R17" s="20">
        <v>3800</v>
      </c>
    </row>
    <row r="18" ht="14.25" spans="1:18">
      <c r="A18" s="23">
        <v>15</v>
      </c>
      <c r="B18" s="22" t="s">
        <v>63</v>
      </c>
      <c r="C18" s="22">
        <v>2022</v>
      </c>
      <c r="D18" s="22" t="s">
        <v>30</v>
      </c>
      <c r="E18" s="22" t="s">
        <v>31</v>
      </c>
      <c r="F18" s="22" t="s">
        <v>64</v>
      </c>
      <c r="G18" s="22" t="s">
        <v>33</v>
      </c>
      <c r="H18" s="22">
        <v>3000</v>
      </c>
      <c r="I18" s="22">
        <v>1</v>
      </c>
      <c r="J18" s="22">
        <v>3.77</v>
      </c>
      <c r="K18" s="22">
        <v>0.5</v>
      </c>
      <c r="L18" s="22"/>
      <c r="M18" s="22">
        <v>0.3</v>
      </c>
      <c r="N18" s="22">
        <v>0.1</v>
      </c>
      <c r="O18" s="22"/>
      <c r="P18" s="22"/>
      <c r="Q18" s="20">
        <v>1.9</v>
      </c>
      <c r="R18" s="20">
        <v>5700</v>
      </c>
    </row>
    <row r="19" ht="14.25" spans="1:18">
      <c r="A19" s="22">
        <v>16</v>
      </c>
      <c r="B19" s="22" t="s">
        <v>65</v>
      </c>
      <c r="C19" s="22">
        <v>2021</v>
      </c>
      <c r="D19" s="22" t="s">
        <v>66</v>
      </c>
      <c r="E19" s="22" t="s">
        <v>43</v>
      </c>
      <c r="F19" s="22" t="s">
        <v>67</v>
      </c>
      <c r="G19" s="22" t="s">
        <v>25</v>
      </c>
      <c r="H19" s="22">
        <v>2000</v>
      </c>
      <c r="I19" s="22">
        <v>1</v>
      </c>
      <c r="J19" s="22">
        <v>3.3</v>
      </c>
      <c r="K19" s="22">
        <v>0.3</v>
      </c>
      <c r="L19" s="22"/>
      <c r="M19" s="22">
        <v>0.3</v>
      </c>
      <c r="N19" s="22">
        <v>0.1</v>
      </c>
      <c r="O19" s="22"/>
      <c r="P19" s="22"/>
      <c r="Q19" s="20">
        <v>1.7</v>
      </c>
      <c r="R19" s="20">
        <v>3400</v>
      </c>
    </row>
    <row r="20" ht="14.25" spans="1:18">
      <c r="A20" s="23">
        <v>17</v>
      </c>
      <c r="B20" s="22" t="s">
        <v>68</v>
      </c>
      <c r="C20" s="22">
        <v>2022</v>
      </c>
      <c r="D20" s="22" t="s">
        <v>42</v>
      </c>
      <c r="E20" s="22" t="s">
        <v>38</v>
      </c>
      <c r="F20" s="22" t="s">
        <v>39</v>
      </c>
      <c r="G20" s="22" t="s">
        <v>40</v>
      </c>
      <c r="H20" s="22">
        <v>500</v>
      </c>
      <c r="I20" s="22">
        <v>1</v>
      </c>
      <c r="J20" s="22"/>
      <c r="K20" s="22"/>
      <c r="L20" s="22"/>
      <c r="M20" s="22"/>
      <c r="N20" s="22"/>
      <c r="O20" s="22"/>
      <c r="P20" s="22"/>
      <c r="Q20" s="20">
        <v>1</v>
      </c>
      <c r="R20" s="20">
        <v>500</v>
      </c>
    </row>
    <row r="21" ht="14.25" spans="1:18">
      <c r="A21" s="22">
        <v>18</v>
      </c>
      <c r="B21" s="24" t="s">
        <v>69</v>
      </c>
      <c r="C21" s="22">
        <v>2022</v>
      </c>
      <c r="D21" s="22" t="s">
        <v>70</v>
      </c>
      <c r="E21" s="22" t="s">
        <v>23</v>
      </c>
      <c r="F21" s="22" t="s">
        <v>62</v>
      </c>
      <c r="G21" s="22" t="s">
        <v>25</v>
      </c>
      <c r="H21" s="22">
        <v>2000</v>
      </c>
      <c r="I21" s="22">
        <v>1</v>
      </c>
      <c r="J21" s="22">
        <v>3.85</v>
      </c>
      <c r="K21" s="22">
        <v>0.5</v>
      </c>
      <c r="L21" s="22"/>
      <c r="M21" s="22">
        <v>0.3</v>
      </c>
      <c r="N21" s="22">
        <v>0.1</v>
      </c>
      <c r="O21" s="22"/>
      <c r="P21" s="22">
        <v>0.4</v>
      </c>
      <c r="Q21" s="20">
        <v>2.3</v>
      </c>
      <c r="R21" s="20">
        <v>4600</v>
      </c>
    </row>
    <row r="22" ht="14.25" spans="1:18">
      <c r="A22" s="23">
        <v>19</v>
      </c>
      <c r="B22" s="22" t="s">
        <v>71</v>
      </c>
      <c r="C22" s="22">
        <v>2022</v>
      </c>
      <c r="D22" s="22" t="s">
        <v>72</v>
      </c>
      <c r="E22" s="22" t="s">
        <v>23</v>
      </c>
      <c r="F22" s="22" t="s">
        <v>62</v>
      </c>
      <c r="G22" s="22" t="s">
        <v>25</v>
      </c>
      <c r="H22" s="22">
        <v>2000</v>
      </c>
      <c r="I22" s="22">
        <v>1</v>
      </c>
      <c r="J22" s="25">
        <v>3.8</v>
      </c>
      <c r="K22" s="22">
        <v>0.5</v>
      </c>
      <c r="L22" s="22"/>
      <c r="M22" s="22">
        <v>0.1</v>
      </c>
      <c r="N22" s="22">
        <v>0.1</v>
      </c>
      <c r="O22" s="22"/>
      <c r="P22" s="22"/>
      <c r="Q22" s="20">
        <v>1.7</v>
      </c>
      <c r="R22" s="20">
        <v>3400</v>
      </c>
    </row>
    <row r="23" ht="14.25" spans="1:18">
      <c r="A23" s="22">
        <v>20</v>
      </c>
      <c r="B23" s="24" t="s">
        <v>73</v>
      </c>
      <c r="C23" s="22">
        <v>2023</v>
      </c>
      <c r="D23" s="22" t="s">
        <v>74</v>
      </c>
      <c r="E23" s="22" t="s">
        <v>23</v>
      </c>
      <c r="F23" s="24" t="s">
        <v>62</v>
      </c>
      <c r="G23" s="24" t="s">
        <v>25</v>
      </c>
      <c r="H23" s="22">
        <v>2000</v>
      </c>
      <c r="I23" s="22">
        <v>1</v>
      </c>
      <c r="J23" s="22">
        <v>3.7</v>
      </c>
      <c r="K23" s="22">
        <v>0.5</v>
      </c>
      <c r="L23" s="22"/>
      <c r="M23" s="22">
        <v>0.3</v>
      </c>
      <c r="N23" s="22">
        <v>0.1</v>
      </c>
      <c r="O23" s="22"/>
      <c r="P23" s="22"/>
      <c r="Q23" s="20">
        <v>1.9</v>
      </c>
      <c r="R23" s="20">
        <v>3800</v>
      </c>
    </row>
    <row r="24" ht="14.25" spans="1:18">
      <c r="A24" s="23">
        <v>21</v>
      </c>
      <c r="B24" s="22" t="s">
        <v>75</v>
      </c>
      <c r="C24" s="22">
        <v>2022</v>
      </c>
      <c r="D24" s="22" t="s">
        <v>57</v>
      </c>
      <c r="E24" s="22" t="s">
        <v>23</v>
      </c>
      <c r="F24" s="22" t="s">
        <v>76</v>
      </c>
      <c r="G24" s="22" t="s">
        <v>25</v>
      </c>
      <c r="H24" s="22">
        <v>2000</v>
      </c>
      <c r="I24" s="22">
        <v>1</v>
      </c>
      <c r="J24" s="22">
        <v>2.875</v>
      </c>
      <c r="K24" s="22">
        <v>0.1</v>
      </c>
      <c r="L24" s="22"/>
      <c r="M24" s="22">
        <v>0.3</v>
      </c>
      <c r="N24" s="22">
        <v>0.1</v>
      </c>
      <c r="O24" s="22"/>
      <c r="P24" s="22"/>
      <c r="Q24" s="21">
        <v>1.5</v>
      </c>
      <c r="R24" s="21">
        <v>3000</v>
      </c>
    </row>
    <row r="25" ht="14.25" spans="1:18">
      <c r="A25" s="22">
        <v>22</v>
      </c>
      <c r="B25" s="22" t="s">
        <v>77</v>
      </c>
      <c r="C25" s="22">
        <v>2022</v>
      </c>
      <c r="D25" s="22" t="s">
        <v>49</v>
      </c>
      <c r="E25" s="22" t="s">
        <v>38</v>
      </c>
      <c r="F25" s="22" t="s">
        <v>39</v>
      </c>
      <c r="G25" s="22" t="s">
        <v>40</v>
      </c>
      <c r="H25" s="22">
        <v>500</v>
      </c>
      <c r="I25" s="22">
        <v>1</v>
      </c>
      <c r="J25" s="22"/>
      <c r="K25" s="22"/>
      <c r="L25" s="22"/>
      <c r="M25" s="22"/>
      <c r="N25" s="22">
        <v>0.1</v>
      </c>
      <c r="O25" s="22"/>
      <c r="P25" s="22"/>
      <c r="Q25" s="21">
        <v>1.1</v>
      </c>
      <c r="R25" s="21">
        <v>550</v>
      </c>
    </row>
    <row r="26" ht="14.25" spans="1:18">
      <c r="A26" s="23">
        <v>23</v>
      </c>
      <c r="B26" s="22" t="s">
        <v>78</v>
      </c>
      <c r="C26" s="22">
        <v>2022</v>
      </c>
      <c r="D26" s="22" t="s">
        <v>42</v>
      </c>
      <c r="E26" s="22" t="s">
        <v>43</v>
      </c>
      <c r="F26" s="22" t="s">
        <v>44</v>
      </c>
      <c r="G26" s="22" t="s">
        <v>25</v>
      </c>
      <c r="H26" s="22">
        <v>2000</v>
      </c>
      <c r="I26" s="22">
        <v>1</v>
      </c>
      <c r="J26" s="25">
        <v>2.98</v>
      </c>
      <c r="K26" s="25">
        <v>0.1</v>
      </c>
      <c r="L26" s="22"/>
      <c r="M26" s="25">
        <v>0.2</v>
      </c>
      <c r="N26" s="22">
        <v>0.1</v>
      </c>
      <c r="O26" s="26"/>
      <c r="P26" s="26"/>
      <c r="Q26" s="27">
        <v>1.4</v>
      </c>
      <c r="R26" s="27">
        <v>2800</v>
      </c>
    </row>
    <row r="27" ht="18.75" customHeight="1" spans="1:18">
      <c r="A27" s="28">
        <v>24</v>
      </c>
      <c r="B27" s="29" t="s">
        <v>79</v>
      </c>
      <c r="C27" s="30">
        <v>2021</v>
      </c>
      <c r="D27" s="22" t="s">
        <v>46</v>
      </c>
      <c r="E27" s="31" t="s">
        <v>80</v>
      </c>
      <c r="F27" s="32" t="s">
        <v>81</v>
      </c>
      <c r="G27" s="31" t="s">
        <v>25</v>
      </c>
      <c r="H27" s="31">
        <v>2000</v>
      </c>
      <c r="I27" s="31">
        <v>1</v>
      </c>
      <c r="J27" s="31">
        <v>3.7</v>
      </c>
      <c r="K27" s="31">
        <v>0.5</v>
      </c>
      <c r="L27" s="31"/>
      <c r="M27" s="31">
        <v>0.3</v>
      </c>
      <c r="N27" s="31">
        <v>0.1</v>
      </c>
      <c r="O27" s="31"/>
      <c r="P27" s="31"/>
      <c r="Q27" s="33">
        <v>1.9</v>
      </c>
      <c r="R27" s="33">
        <v>3800</v>
      </c>
    </row>
    <row r="28" ht="14.25" spans="1:18">
      <c r="A28" s="34">
        <v>25</v>
      </c>
      <c r="B28" s="35" t="s">
        <v>82</v>
      </c>
      <c r="C28" s="34">
        <v>2024</v>
      </c>
      <c r="D28" s="22" t="s">
        <v>83</v>
      </c>
      <c r="E28" s="34" t="s">
        <v>38</v>
      </c>
      <c r="F28" s="36" t="s">
        <v>39</v>
      </c>
      <c r="G28" s="34" t="s">
        <v>40</v>
      </c>
      <c r="H28" s="34">
        <v>500</v>
      </c>
      <c r="I28" s="34">
        <v>1</v>
      </c>
      <c r="J28" s="37"/>
      <c r="K28" s="37"/>
      <c r="L28" s="37"/>
      <c r="M28" s="37"/>
      <c r="N28" s="34">
        <v>0.1</v>
      </c>
      <c r="O28" s="37"/>
      <c r="P28" s="37"/>
      <c r="Q28" s="38">
        <v>1.1</v>
      </c>
      <c r="R28" s="38">
        <v>550</v>
      </c>
    </row>
    <row r="29" ht="19.5" customHeight="1" spans="1:18">
      <c r="A29" s="39">
        <v>26</v>
      </c>
      <c r="B29" s="40" t="s">
        <v>84</v>
      </c>
      <c r="C29" s="41">
        <v>2022</v>
      </c>
      <c r="D29" s="39" t="s">
        <v>85</v>
      </c>
      <c r="E29" s="39" t="s">
        <v>23</v>
      </c>
      <c r="F29" s="42" t="s">
        <v>86</v>
      </c>
      <c r="G29" s="39" t="s">
        <v>25</v>
      </c>
      <c r="H29" s="39">
        <v>2000</v>
      </c>
      <c r="I29" s="39">
        <v>1</v>
      </c>
      <c r="J29" s="39">
        <v>2.75</v>
      </c>
      <c r="K29" s="39">
        <v>0.1</v>
      </c>
      <c r="L29" s="39"/>
      <c r="M29" s="39">
        <v>0.3</v>
      </c>
      <c r="N29" s="39">
        <v>0.1</v>
      </c>
      <c r="O29" s="39"/>
      <c r="P29" s="39"/>
      <c r="Q29" s="43">
        <v>1.5</v>
      </c>
      <c r="R29" s="43">
        <v>3000</v>
      </c>
    </row>
    <row r="30" ht="20.25" spans="1:18">
      <c r="A30" s="44" t="s">
        <v>87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7">
        <f>SUM(R4:R29)</f>
        <v>79200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R30" etc:filterBottomFollowUsedRange="0">
    <extLst/>
  </autoFilter>
  <mergeCells count="18">
    <mergeCell ref="A1:R1"/>
    <mergeCell ref="G2:H2"/>
    <mergeCell ref="J2:K2"/>
    <mergeCell ref="A30:Q30"/>
    <mergeCell ref="A2:A3"/>
    <mergeCell ref="B2:B3"/>
    <mergeCell ref="C2:C3"/>
    <mergeCell ref="D2:D3"/>
    <mergeCell ref="E2:E3"/>
    <mergeCell ref="F2:F3"/>
    <mergeCell ref="I2:I3"/>
    <mergeCell ref="L2:L3"/>
    <mergeCell ref="M2:M3"/>
    <mergeCell ref="N2:N3"/>
    <mergeCell ref="O2:O3"/>
    <mergeCell ref="P2:P3"/>
    <mergeCell ref="Q2:Q3"/>
    <mergeCell ref="R2:R3"/>
  </mergeCells>
  <pageMargins left="0.751389" right="0.751389" top="1" bottom="1" header="0.5" footer="0.5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workbookViewId="0">
      <selection activeCell="A1" sqref="A1"/>
    </sheetView>
  </sheetViews>
  <sheetFormatPr defaultColWidth="9.025" defaultRowHeight="13.5" outlineLevelRow="3"/>
  <sheetData>
    <row r="1" ht="20.25" spans="1:19">
      <c r="A1" s="1"/>
      <c r="B1" s="2" t="s">
        <v>87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18.75" spans="1:19">
      <c r="A2" s="3"/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25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5" t="s">
        <v>88</v>
      </c>
    </row>
    <row r="4" ht="20.25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" t="s">
        <v>89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</cp:lastModifiedBy>
  <dcterms:created xsi:type="dcterms:W3CDTF">2025-10-23T15:06:00Z</dcterms:created>
  <dcterms:modified xsi:type="dcterms:W3CDTF">2025-11-06T08:13:07Z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515DD3D225A34A1E82E00374BEC2B951_13</vt:lpwstr>
  </property>
  <property fmtid="{D5CDD505-2E9C-101B-9397-08002B2CF9AE}" pid="3" name="KSOProductBuildVer">
    <vt:lpwstr>2052-12.1.0.23542</vt:lpwstr>
  </property>
</Properties>
</file>